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valentina\YandexDisk\ГЗ\"/>
    </mc:Choice>
  </mc:AlternateContent>
  <xr:revisionPtr revIDLastSave="0" documentId="8_{0B8F0D51-CA70-4B7C-A79E-91FBB78C0CF3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НОО" sheetId="2" r:id="rId1"/>
    <sheet name="ООО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7" i="4" l="1"/>
  <c r="E6" i="4"/>
  <c r="W6" i="2"/>
  <c r="N6" i="2"/>
  <c r="L6" i="2"/>
  <c r="K6" i="2"/>
  <c r="AO6" i="4" l="1"/>
  <c r="AG6" i="4"/>
  <c r="AF6" i="4"/>
  <c r="AD6" i="4"/>
  <c r="AC6" i="4"/>
  <c r="O6" i="2" l="1"/>
  <c r="E6" i="2"/>
  <c r="W11" i="2"/>
  <c r="W10" i="2"/>
  <c r="W9" i="2"/>
  <c r="W8" i="2"/>
  <c r="W7" i="2"/>
  <c r="S10" i="2"/>
  <c r="S7" i="2"/>
</calcChain>
</file>

<file path=xl/sharedStrings.xml><?xml version="1.0" encoding="utf-8"?>
<sst xmlns="http://schemas.openxmlformats.org/spreadsheetml/2006/main" count="118" uniqueCount="82">
  <si>
    <t>Субъект РФ</t>
  </si>
  <si>
    <t>Федеральный округ</t>
  </si>
  <si>
    <t>Чел.</t>
  </si>
  <si>
    <t>Доля в общем количестве учителей 
( % от ст.3)</t>
  </si>
  <si>
    <r>
      <t xml:space="preserve">Общая численность учителей, осуществляющих деятельность по реализации программ </t>
    </r>
    <r>
      <rPr>
        <b/>
        <sz val="11"/>
        <color theme="1"/>
        <rFont val="Calibri"/>
        <family val="2"/>
        <charset val="204"/>
        <scheme val="minor"/>
      </rPr>
      <t>начального общего образования в субъекте</t>
    </r>
  </si>
  <si>
    <t>в очной форме</t>
  </si>
  <si>
    <t xml:space="preserve"> в очно-заочной форме</t>
  </si>
  <si>
    <t>в заочной форме</t>
  </si>
  <si>
    <t>Цифровая экосистема ДПО 
(да / нет)</t>
  </si>
  <si>
    <t>Иная 
(указать)</t>
  </si>
  <si>
    <t xml:space="preserve">начало </t>
  </si>
  <si>
    <t xml:space="preserve">завершение </t>
  </si>
  <si>
    <r>
      <t xml:space="preserve">Учителя, которые пройдут повышение квалификации по программе «Реализация требований обновленных ФГОС НОО, ФГОС ООО в работе учителя»  (далее - типовая) в </t>
    </r>
    <r>
      <rPr>
        <b/>
        <sz val="11"/>
        <color theme="1"/>
        <rFont val="Calibri"/>
        <family val="2"/>
        <charset val="204"/>
        <scheme val="minor"/>
      </rPr>
      <t xml:space="preserve"> субъекте РФ </t>
    </r>
  </si>
  <si>
    <r>
      <t xml:space="preserve">Повышение квалификации по типовой программе </t>
    </r>
    <r>
      <rPr>
        <b/>
        <sz val="11"/>
        <color theme="1"/>
        <rFont val="Calibri"/>
        <family val="2"/>
        <charset val="204"/>
        <scheme val="minor"/>
      </rPr>
      <t>в субъекте РФ</t>
    </r>
  </si>
  <si>
    <r>
      <rPr>
        <b/>
        <sz val="11"/>
        <color theme="1"/>
        <rFont val="Calibri"/>
        <family val="2"/>
        <charset val="204"/>
        <scheme val="minor"/>
      </rPr>
      <t>Применяемая система управления обучением (LMS)</t>
    </r>
    <r>
      <rPr>
        <sz val="11"/>
        <color theme="1"/>
        <rFont val="Calibri"/>
        <family val="2"/>
        <charset val="204"/>
        <scheme val="minor"/>
      </rPr>
      <t xml:space="preserve"> при реализации типовой программы в очно-заочной и заочной форме </t>
    </r>
    <r>
      <rPr>
        <b/>
        <sz val="11"/>
        <color theme="1"/>
        <rFont val="Calibri"/>
        <family val="2"/>
        <charset val="204"/>
        <scheme val="minor"/>
      </rPr>
      <t xml:space="preserve">в субъекте РФ </t>
    </r>
  </si>
  <si>
    <t>Доля в количестве учителей, приступающих к реализации ФГОС  НОО 01.09.2022 
( % от ст.4)</t>
  </si>
  <si>
    <t>Доля в количестве учителей, приступающих к реализации ФГОС  НОО 01.09.2022 
(% от ст.4)</t>
  </si>
  <si>
    <t>из них:
учителя 1 класса</t>
  </si>
  <si>
    <t>из них:
учителя 2 класса</t>
  </si>
  <si>
    <t>из них:
учителя 3 класса</t>
  </si>
  <si>
    <t>из них:
учителя 4 класса</t>
  </si>
  <si>
    <t>Доля в общем количестве учителей 
( % от ст. 3)</t>
  </si>
  <si>
    <t>Доля в количестве учителей, приступающих к реализации ФГОС  ООО 01.09.2022 
( % от ст.4)</t>
  </si>
  <si>
    <t>Доля в количестве учителей, приступающих к реализации ФГОС  ООО 01.09.2022 
(% от ст.4)</t>
  </si>
  <si>
    <r>
      <t xml:space="preserve">Учителя, которые приступят 
</t>
    </r>
    <r>
      <rPr>
        <b/>
        <sz val="11"/>
        <color theme="1"/>
        <rFont val="Calibri"/>
        <family val="2"/>
        <charset val="204"/>
        <scheme val="minor"/>
      </rPr>
      <t xml:space="preserve">01.09.2022 года </t>
    </r>
    <r>
      <rPr>
        <sz val="11"/>
        <color theme="1"/>
        <rFont val="Calibri"/>
        <family val="2"/>
        <charset val="204"/>
        <scheme val="minor"/>
      </rPr>
      <t xml:space="preserve">к осуществлению деятельности по реализации программ начального общего образования в соответствии </t>
    </r>
    <r>
      <rPr>
        <b/>
        <sz val="11"/>
        <color theme="1"/>
        <rFont val="Calibri"/>
        <family val="2"/>
        <charset val="204"/>
        <scheme val="minor"/>
      </rPr>
      <t xml:space="preserve">с требованиями обновленных ФГОС НОО </t>
    </r>
  </si>
  <si>
    <t>из них:
учителя русского языка</t>
  </si>
  <si>
    <t>из них:
учителя математики</t>
  </si>
  <si>
    <t>из них:
учителя литературы</t>
  </si>
  <si>
    <t>из них:
учителя биологии</t>
  </si>
  <si>
    <t>из них:
учителя географии</t>
  </si>
  <si>
    <t>из них:
учителя истории</t>
  </si>
  <si>
    <t>из них:
учителя технологии</t>
  </si>
  <si>
    <t>из них:
учителя музыки</t>
  </si>
  <si>
    <t>из них:
учителя физической культуры</t>
  </si>
  <si>
    <t>из них:
учителя изобразительного искусства</t>
  </si>
  <si>
    <t>из них:
учителя китайского языка</t>
  </si>
  <si>
    <t>из них:
учителя французского языка</t>
  </si>
  <si>
    <t>из них:
учителя испанского языка</t>
  </si>
  <si>
    <t>из них:
учителя немецкого языка</t>
  </si>
  <si>
    <t>из них:
учителя английского языка</t>
  </si>
  <si>
    <r>
      <t xml:space="preserve">Учителя, которых планируется обучить по типовой программе до 01.09.2022 во </t>
    </r>
    <r>
      <rPr>
        <b/>
        <sz val="11"/>
        <color theme="1"/>
        <rFont val="Calibri"/>
        <family val="2"/>
        <charset val="204"/>
        <scheme val="minor"/>
      </rPr>
      <t xml:space="preserve">ФГАОУ ДПО "Академия Минпросвещения России" </t>
    </r>
  </si>
  <si>
    <t>Доля в общем количестве учителей, которые пройдут ПК
( % от ст.10)</t>
  </si>
  <si>
    <t>Доля в общем количестве учителей, которые пройдут ПК
( % от ст. 10)</t>
  </si>
  <si>
    <t>Цифровая экосистема ДПО  
(да / нет)</t>
  </si>
  <si>
    <t xml:space="preserve">Планируется ли разработка и реализация  в субъекте РФ до 01.09.2022 ДПП ПК по тематике  обновленных ФГОС ООО (при положительном ответе указать название) </t>
  </si>
  <si>
    <t xml:space="preserve">Планируется ли разработка и реализация  в субъекте РФ до 01.09.2022 ДПП ПК по тематике  обновленных ФГОС НОО (при положительном ответе указать название) </t>
  </si>
  <si>
    <t>из них:
учителя родного русского языка</t>
  </si>
  <si>
    <t>из них:
учителя ройной литературы</t>
  </si>
  <si>
    <t>из них:
учителя физики</t>
  </si>
  <si>
    <t>из них:
учителя химии</t>
  </si>
  <si>
    <t>из них:
учителя информатики</t>
  </si>
  <si>
    <t>из них:
учителя обществознания</t>
  </si>
  <si>
    <t>из них:
учителя ОБЖ</t>
  </si>
  <si>
    <t>Доля в общем количестве учителей, которые пройдут ПК
( % от ст.28)</t>
  </si>
  <si>
    <t>Томская область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</si>
  <si>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</si>
  <si>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</si>
  <si>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</si>
  <si>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</si>
  <si>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</si>
  <si>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</si>
  <si>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</si>
  <si>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Сибирский федеральный округ</t>
  </si>
  <si>
    <t>Сибирский Федеральный округ</t>
  </si>
  <si>
    <t>"Современнные методы и технологии преподавания в рамках обновленных ФГОС: иностранный язык"</t>
  </si>
  <si>
    <t>"Современнные методы и технологии преподавания в рамках обновленных ФГОС: русский язык и литература"</t>
  </si>
  <si>
    <t>"Современнные методы и технологии преподавания в рамках обновленных ФГОС: математика"</t>
  </si>
  <si>
    <t>"Современнные методы и технологии преподавания в рамках обновленных ФГОС: биология и экология"</t>
  </si>
  <si>
    <t>"Современнные методы и технологии преподавания в рамках обновленных ФГОС: физическая культура"</t>
  </si>
  <si>
    <t>"Современнные методы и технологии преподавания в рамках обновленных ФГОС: художественно-эстетическое образование"</t>
  </si>
  <si>
    <t>"Предметно-содержательная среда уроков русского языка и литературы: методические аспекты и практики"</t>
  </si>
  <si>
    <t>"Современные подходы к преподаванию музыки в образовательной организации с учетом требований ФГОС"</t>
  </si>
  <si>
    <t>"Приемы и методы формирования функциональной грамотности в обучении иностранному языку"</t>
  </si>
  <si>
    <t>"Формирование функциональной грамотности на уроках физической культуры"</t>
  </si>
  <si>
    <t>"Особенности преподавания предметной области «Основы духовно-нравственной культуры народов России»"</t>
  </si>
  <si>
    <t>ВСЕГО   250 человек</t>
  </si>
  <si>
    <r>
      <t>Общая численность учителей, осуществляющих деятельность по реализации программ</t>
    </r>
    <r>
      <rPr>
        <b/>
        <sz val="11"/>
        <rFont val="Calibri"/>
        <family val="2"/>
        <charset val="204"/>
        <scheme val="minor"/>
      </rPr>
      <t xml:space="preserve"> основного общего образования в субъекте</t>
    </r>
  </si>
  <si>
    <r>
      <t xml:space="preserve">Учителя, которые приступят 
</t>
    </r>
    <r>
      <rPr>
        <b/>
        <sz val="11"/>
        <rFont val="Calibri"/>
        <family val="2"/>
        <charset val="204"/>
        <scheme val="minor"/>
      </rPr>
      <t xml:space="preserve">01.09.2022 года </t>
    </r>
    <r>
      <rPr>
        <sz val="11"/>
        <rFont val="Calibri"/>
        <family val="2"/>
        <charset val="204"/>
        <scheme val="minor"/>
      </rPr>
      <t xml:space="preserve">к осуществлению деятельности по реализации программ основного общего образования в соответствии </t>
    </r>
    <r>
      <rPr>
        <b/>
        <sz val="11"/>
        <rFont val="Calibri"/>
        <family val="2"/>
        <charset val="204"/>
        <scheme val="minor"/>
      </rPr>
      <t xml:space="preserve">с требованиями обновленных ФГОС ООО </t>
    </r>
  </si>
  <si>
    <r>
      <t xml:space="preserve">Учителя, которые пройдут повышение квалификации по программе «Реализация требований обновленных ФГОС НОО, ФГОС ООО в работе учителя»  (далее - типовая) в </t>
    </r>
    <r>
      <rPr>
        <b/>
        <sz val="11"/>
        <rFont val="Calibri"/>
        <family val="2"/>
        <charset val="204"/>
        <scheme val="minor"/>
      </rPr>
      <t xml:space="preserve"> субъекте РФ </t>
    </r>
  </si>
  <si>
    <r>
      <t xml:space="preserve">Учителя, которых планируется обучить по типовой программе до 01.09.2022 во  </t>
    </r>
    <r>
      <rPr>
        <b/>
        <sz val="11"/>
        <rFont val="Calibri"/>
        <family val="2"/>
        <charset val="204"/>
        <scheme val="minor"/>
      </rPr>
      <t xml:space="preserve">ФГАОУ ДПО "Академия Минпросвещения России" </t>
    </r>
  </si>
  <si>
    <r>
      <t xml:space="preserve">Повышение квалификации по типовой программе </t>
    </r>
    <r>
      <rPr>
        <b/>
        <sz val="11"/>
        <rFont val="Calibri"/>
        <family val="2"/>
        <charset val="204"/>
        <scheme val="minor"/>
      </rPr>
      <t>в субъекте РФ</t>
    </r>
  </si>
  <si>
    <r>
      <rPr>
        <b/>
        <sz val="11"/>
        <rFont val="Calibri"/>
        <family val="2"/>
        <charset val="204"/>
        <scheme val="minor"/>
      </rPr>
      <t>Применяемая система управления обучением (LMS)</t>
    </r>
    <r>
      <rPr>
        <sz val="11"/>
        <rFont val="Calibri"/>
        <family val="2"/>
        <charset val="204"/>
        <scheme val="minor"/>
      </rPr>
      <t xml:space="preserve"> при реализации типовой программы в очно-заочной и заочной форме </t>
    </r>
    <r>
      <rPr>
        <b/>
        <sz val="11"/>
        <rFont val="Calibri"/>
        <family val="2"/>
        <charset val="204"/>
        <scheme val="minor"/>
      </rPr>
      <t xml:space="preserve">в субъекте РФ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</si>
</sst>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9" fillId="0" borderId="1" xfId="2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9" fillId="0" borderId="1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30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21"/>
  <sheetViews>
    <sheetView tabSelected="1" zoomScale="64" zoomScaleNormal="64" workbookViewId="0">
      <selection activeCell="F21" sqref="F21"/>
    </sheetView>
  </sheetViews>
  <sheetFormatPr defaultRowHeight="15" x14ac:dyDescent="0.25"/>
  <cols>
    <col min="1" max="1" width="16.5703125" customWidth="1"/>
    <col min="2" max="2" width="20.140625" customWidth="1"/>
    <col min="3" max="3" width="23" customWidth="1"/>
    <col min="4" max="4" width="10" customWidth="1"/>
    <col min="5" max="5" width="15.7109375" customWidth="1"/>
    <col min="6" max="6" width="8.85546875" customWidth="1"/>
    <col min="7" max="10" width="9" customWidth="1"/>
    <col min="11" max="11" width="16.7109375" customWidth="1"/>
    <col min="12" max="12" width="17.42578125" customWidth="1"/>
    <col min="13" max="13" width="11.85546875" customWidth="1"/>
    <col min="14" max="15" width="17.42578125" customWidth="1"/>
    <col min="16" max="16" width="15.140625" customWidth="1"/>
    <col min="17" max="17" width="15" customWidth="1"/>
    <col min="18" max="18" width="11" customWidth="1"/>
    <col min="19" max="19" width="19.7109375" customWidth="1"/>
    <col min="20" max="20" width="11" customWidth="1"/>
    <col min="21" max="21" width="19" customWidth="1"/>
    <col min="22" max="22" width="11.140625" customWidth="1"/>
    <col min="23" max="23" width="20" customWidth="1"/>
    <col min="24" max="24" width="19.7109375" customWidth="1"/>
    <col min="25" max="25" width="15.7109375" customWidth="1"/>
    <col min="26" max="26" width="27.5703125" customWidth="1"/>
  </cols>
  <sheetData>
    <row r="2" spans="1:26" ht="62.25" customHeight="1" x14ac:dyDescent="0.25">
      <c r="A2" s="11" t="s">
        <v>1</v>
      </c>
      <c r="B2" s="11" t="s">
        <v>0</v>
      </c>
      <c r="C2" s="11" t="s">
        <v>4</v>
      </c>
      <c r="D2" s="15" t="s">
        <v>24</v>
      </c>
      <c r="E2" s="16"/>
      <c r="F2" s="16"/>
      <c r="G2" s="16"/>
      <c r="H2" s="16"/>
      <c r="I2" s="17"/>
      <c r="J2" s="15" t="s">
        <v>12</v>
      </c>
      <c r="K2" s="16"/>
      <c r="L2" s="17"/>
      <c r="M2" s="15" t="s">
        <v>40</v>
      </c>
      <c r="N2" s="16"/>
      <c r="O2" s="17"/>
      <c r="P2" s="14" t="s">
        <v>13</v>
      </c>
      <c r="Q2" s="14"/>
      <c r="R2" s="14"/>
      <c r="S2" s="14"/>
      <c r="T2" s="14"/>
      <c r="U2" s="14"/>
      <c r="V2" s="14"/>
      <c r="W2" s="14"/>
      <c r="X2" s="14" t="s">
        <v>14</v>
      </c>
      <c r="Y2" s="14"/>
      <c r="Z2" s="11" t="s">
        <v>45</v>
      </c>
    </row>
    <row r="3" spans="1:26" ht="43.5" customHeight="1" x14ac:dyDescent="0.25">
      <c r="A3" s="12"/>
      <c r="B3" s="12"/>
      <c r="C3" s="12"/>
      <c r="D3" s="18"/>
      <c r="E3" s="19"/>
      <c r="F3" s="19"/>
      <c r="G3" s="19"/>
      <c r="H3" s="19"/>
      <c r="I3" s="20"/>
      <c r="J3" s="18"/>
      <c r="K3" s="19"/>
      <c r="L3" s="20"/>
      <c r="M3" s="18"/>
      <c r="N3" s="19"/>
      <c r="O3" s="20"/>
      <c r="P3" s="35" t="s">
        <v>10</v>
      </c>
      <c r="Q3" s="35" t="s">
        <v>11</v>
      </c>
      <c r="R3" s="14" t="s">
        <v>5</v>
      </c>
      <c r="S3" s="14"/>
      <c r="T3" s="14" t="s">
        <v>6</v>
      </c>
      <c r="U3" s="14"/>
      <c r="V3" s="14" t="s">
        <v>7</v>
      </c>
      <c r="W3" s="14"/>
      <c r="X3" s="11" t="s">
        <v>43</v>
      </c>
      <c r="Y3" s="11" t="s">
        <v>9</v>
      </c>
      <c r="Z3" s="12"/>
    </row>
    <row r="4" spans="1:26" ht="104.25" customHeight="1" x14ac:dyDescent="0.25">
      <c r="A4" s="13"/>
      <c r="B4" s="13"/>
      <c r="C4" s="13"/>
      <c r="D4" s="3" t="s">
        <v>2</v>
      </c>
      <c r="E4" s="3" t="s">
        <v>21</v>
      </c>
      <c r="F4" s="3" t="s">
        <v>17</v>
      </c>
      <c r="G4" s="3" t="s">
        <v>18</v>
      </c>
      <c r="H4" s="3" t="s">
        <v>19</v>
      </c>
      <c r="I4" s="3" t="s">
        <v>20</v>
      </c>
      <c r="J4" s="3" t="s">
        <v>2</v>
      </c>
      <c r="K4" s="3" t="s">
        <v>3</v>
      </c>
      <c r="L4" s="4" t="s">
        <v>16</v>
      </c>
      <c r="M4" s="3" t="s">
        <v>2</v>
      </c>
      <c r="N4" s="3" t="s">
        <v>3</v>
      </c>
      <c r="O4" s="4" t="s">
        <v>15</v>
      </c>
      <c r="P4" s="36"/>
      <c r="Q4" s="37"/>
      <c r="R4" s="2" t="s">
        <v>2</v>
      </c>
      <c r="S4" s="2" t="s">
        <v>41</v>
      </c>
      <c r="T4" s="2" t="s">
        <v>2</v>
      </c>
      <c r="U4" s="2" t="s">
        <v>41</v>
      </c>
      <c r="V4" s="2" t="s">
        <v>2</v>
      </c>
      <c r="W4" s="2" t="s">
        <v>42</v>
      </c>
      <c r="X4" s="13"/>
      <c r="Y4" s="13"/>
      <c r="Z4" s="13"/>
    </row>
    <row r="5" spans="1:26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</row>
    <row r="6" spans="1:26" s="26" customFormat="1" ht="51" customHeight="1" x14ac:dyDescent="0.35">
      <c r="A6" s="35" t="s">
        <v>62</v>
      </c>
      <c r="B6" s="38" t="s">
        <v>54</v>
      </c>
      <c r="C6" s="32">
        <v>2372</v>
      </c>
      <c r="D6" s="67">
        <v>2336</v>
      </c>
      <c r="E6" s="33">
        <f>D6/C6</f>
        <v>0.98482293423271505</v>
      </c>
      <c r="F6" s="68">
        <v>631</v>
      </c>
      <c r="G6" s="68">
        <v>616</v>
      </c>
      <c r="H6" s="68">
        <v>527</v>
      </c>
      <c r="I6" s="68">
        <v>562</v>
      </c>
      <c r="J6" s="68">
        <v>1400</v>
      </c>
      <c r="K6" s="69">
        <f>J6/C6</f>
        <v>0.5902192242833052</v>
      </c>
      <c r="L6" s="69">
        <f>J6/D6</f>
        <v>0.59931506849315064</v>
      </c>
      <c r="M6" s="32">
        <v>936</v>
      </c>
      <c r="N6" s="33">
        <f>M6/C6</f>
        <v>0.3946037099494098</v>
      </c>
      <c r="O6" s="33">
        <f>M6/D6</f>
        <v>0.40068493150684931</v>
      </c>
      <c r="P6" s="31" t="s">
        <v>55</v>
      </c>
      <c r="Q6" s="31" t="s">
        <v>56</v>
      </c>
      <c r="R6" s="31"/>
      <c r="S6" s="31"/>
      <c r="T6" s="31"/>
      <c r="U6" s="31"/>
      <c r="V6" s="31">
        <v>100</v>
      </c>
      <c r="W6" s="70">
        <f>V6/J6</f>
        <v>7.1428571428571425E-2</v>
      </c>
      <c r="X6" s="28"/>
      <c r="Y6" s="25"/>
      <c r="Z6" s="29"/>
    </row>
    <row r="7" spans="1:26" s="26" customFormat="1" ht="21" x14ac:dyDescent="0.35">
      <c r="A7" s="36"/>
      <c r="B7" s="66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56</v>
      </c>
      <c r="Q7" s="32" t="s">
        <v>57</v>
      </c>
      <c r="R7" s="32">
        <v>25</v>
      </c>
      <c r="S7" s="33">
        <f>R7/J6</f>
        <v>1.7857142857142856E-2</v>
      </c>
      <c r="T7" s="32"/>
      <c r="U7" s="32"/>
      <c r="V7" s="32">
        <v>325</v>
      </c>
      <c r="W7" s="70">
        <f>V7/J6</f>
        <v>0.23214285714285715</v>
      </c>
      <c r="X7" s="28"/>
      <c r="Y7" s="28"/>
      <c r="Z7" s="28"/>
    </row>
    <row r="8" spans="1:26" s="26" customFormat="1" ht="21" x14ac:dyDescent="0.35">
      <c r="A8" s="36"/>
      <c r="B8" s="6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 t="s">
        <v>57</v>
      </c>
      <c r="Q8" s="32" t="s">
        <v>58</v>
      </c>
      <c r="R8" s="32"/>
      <c r="S8" s="33"/>
      <c r="T8" s="32"/>
      <c r="U8" s="32"/>
      <c r="V8" s="32">
        <v>200</v>
      </c>
      <c r="W8" s="70">
        <f>V8/J6</f>
        <v>0.14285714285714285</v>
      </c>
      <c r="X8" s="28"/>
      <c r="Y8" s="28"/>
      <c r="Z8" s="28"/>
    </row>
    <row r="9" spans="1:26" s="26" customFormat="1" ht="21" x14ac:dyDescent="0.35">
      <c r="A9" s="36"/>
      <c r="B9" s="66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 t="s">
        <v>58</v>
      </c>
      <c r="Q9" s="32" t="s">
        <v>59</v>
      </c>
      <c r="R9" s="32"/>
      <c r="S9" s="33"/>
      <c r="T9" s="32"/>
      <c r="U9" s="32"/>
      <c r="V9" s="32">
        <v>200</v>
      </c>
      <c r="W9" s="70">
        <f>V9/J6</f>
        <v>0.14285714285714285</v>
      </c>
      <c r="X9" s="28"/>
      <c r="Y9" s="28"/>
      <c r="Z9" s="28"/>
    </row>
    <row r="10" spans="1:26" s="26" customFormat="1" ht="21" x14ac:dyDescent="0.35">
      <c r="A10" s="36"/>
      <c r="B10" s="6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 t="s">
        <v>59</v>
      </c>
      <c r="Q10" s="32" t="s">
        <v>60</v>
      </c>
      <c r="R10" s="32">
        <v>100</v>
      </c>
      <c r="S10" s="33">
        <f>R10/J6</f>
        <v>7.1428571428571425E-2</v>
      </c>
      <c r="T10" s="32"/>
      <c r="U10" s="32"/>
      <c r="V10" s="32">
        <v>250</v>
      </c>
      <c r="W10" s="70">
        <f>V10/J6</f>
        <v>0.17857142857142858</v>
      </c>
      <c r="X10" s="28"/>
      <c r="Y10" s="28"/>
      <c r="Z10" s="28"/>
    </row>
    <row r="11" spans="1:26" s="26" customFormat="1" ht="21" x14ac:dyDescent="0.35">
      <c r="A11" s="37"/>
      <c r="B11" s="39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 t="s">
        <v>61</v>
      </c>
      <c r="Q11" s="32" t="s">
        <v>61</v>
      </c>
      <c r="R11" s="32"/>
      <c r="S11" s="32"/>
      <c r="T11" s="32"/>
      <c r="U11" s="32"/>
      <c r="V11" s="32">
        <v>200</v>
      </c>
      <c r="W11" s="70">
        <f>V11/J6</f>
        <v>0.14285714285714285</v>
      </c>
      <c r="X11" s="28"/>
      <c r="Y11" s="28"/>
      <c r="Z11" s="28"/>
    </row>
    <row r="12" spans="1:26" s="26" customFormat="1" ht="21" x14ac:dyDescent="0.3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4"/>
      <c r="Q12" s="34"/>
      <c r="R12" s="34"/>
      <c r="S12" s="34"/>
      <c r="T12" s="30"/>
      <c r="U12" s="30"/>
      <c r="V12" s="30"/>
      <c r="W12" s="30"/>
      <c r="X12" s="27"/>
      <c r="Y12" s="27"/>
      <c r="Z12" s="27"/>
    </row>
    <row r="13" spans="1:26" s="26" customFormat="1" ht="21" x14ac:dyDescent="0.3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s="26" customFormat="1" ht="21" x14ac:dyDescent="0.3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s="5" customForma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5" customForma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5" customForma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Q21" s="1"/>
    </row>
  </sheetData>
  <mergeCells count="18">
    <mergeCell ref="A6:A11"/>
    <mergeCell ref="B6:B11"/>
    <mergeCell ref="B2:B4"/>
    <mergeCell ref="A2:A4"/>
    <mergeCell ref="X3:X4"/>
    <mergeCell ref="Y3:Y4"/>
    <mergeCell ref="Z2:Z4"/>
    <mergeCell ref="C2:C4"/>
    <mergeCell ref="T3:U3"/>
    <mergeCell ref="V3:W3"/>
    <mergeCell ref="X2:Y2"/>
    <mergeCell ref="P2:W2"/>
    <mergeCell ref="Q3:Q4"/>
    <mergeCell ref="P3:P4"/>
    <mergeCell ref="R3:S3"/>
    <mergeCell ref="D2:I3"/>
    <mergeCell ref="J2:L3"/>
    <mergeCell ref="M2:O3"/>
  </mergeCells>
  <pageMargins left="0.23622047244094491" right="0.23622047244094491" top="0.35433070866141736" bottom="0.35433070866141736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S18"/>
  <sheetViews>
    <sheetView zoomScale="80" zoomScaleNormal="80" workbookViewId="0">
      <selection activeCell="E10" sqref="E10"/>
    </sheetView>
  </sheetViews>
  <sheetFormatPr defaultRowHeight="15" x14ac:dyDescent="0.25"/>
  <cols>
    <col min="1" max="1" width="15" style="45" customWidth="1"/>
    <col min="2" max="2" width="20.85546875" style="45" customWidth="1"/>
    <col min="3" max="3" width="19.7109375" style="45" customWidth="1"/>
    <col min="4" max="4" width="9.85546875" style="45" customWidth="1"/>
    <col min="5" max="5" width="15.7109375" style="45" customWidth="1"/>
    <col min="6" max="6" width="10.28515625" style="45" customWidth="1"/>
    <col min="7" max="8" width="12" style="45" customWidth="1"/>
    <col min="9" max="11" width="10.5703125" style="45" customWidth="1"/>
    <col min="12" max="14" width="12.140625" style="45" customWidth="1"/>
    <col min="15" max="15" width="14" style="45" customWidth="1"/>
    <col min="16" max="16" width="12.140625" style="45" customWidth="1"/>
    <col min="17" max="17" width="11.5703125" style="45" customWidth="1"/>
    <col min="18" max="18" width="10" style="45" customWidth="1"/>
    <col min="19" max="26" width="12.140625" style="45" customWidth="1"/>
    <col min="27" max="27" width="11.42578125" style="45" customWidth="1"/>
    <col min="28" max="28" width="10.7109375" style="45" customWidth="1"/>
    <col min="29" max="29" width="13.85546875" style="45" customWidth="1"/>
    <col min="30" max="30" width="17.42578125" style="45" customWidth="1"/>
    <col min="31" max="31" width="11.85546875" style="45" customWidth="1"/>
    <col min="32" max="32" width="14.42578125" style="45" customWidth="1"/>
    <col min="33" max="33" width="17.42578125" style="45" customWidth="1"/>
    <col min="34" max="34" width="12.28515625" style="45" customWidth="1"/>
    <col min="35" max="35" width="13.5703125" style="45" customWidth="1"/>
    <col min="36" max="36" width="11" style="45" customWidth="1"/>
    <col min="37" max="37" width="16.140625" style="45" customWidth="1"/>
    <col min="38" max="38" width="11" style="45" customWidth="1"/>
    <col min="39" max="39" width="19" style="45" customWidth="1"/>
    <col min="40" max="40" width="11.140625" style="45" customWidth="1"/>
    <col min="41" max="41" width="20" style="45" customWidth="1"/>
    <col min="42" max="42" width="22.42578125" style="45" customWidth="1"/>
    <col min="43" max="43" width="15.7109375" style="45" customWidth="1"/>
    <col min="44" max="44" width="49.28515625" style="45" customWidth="1"/>
    <col min="45" max="45" width="20.42578125" style="45" customWidth="1"/>
    <col min="46" max="16384" width="9.140625" style="45"/>
  </cols>
  <sheetData>
    <row r="2" spans="1:45" ht="62.25" customHeight="1" x14ac:dyDescent="0.25">
      <c r="A2" s="21" t="s">
        <v>1</v>
      </c>
      <c r="B2" s="21" t="s">
        <v>0</v>
      </c>
      <c r="C2" s="21" t="s">
        <v>76</v>
      </c>
      <c r="D2" s="41" t="s">
        <v>77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3"/>
      <c r="AB2" s="41" t="s">
        <v>78</v>
      </c>
      <c r="AC2" s="42"/>
      <c r="AD2" s="43"/>
      <c r="AE2" s="41" t="s">
        <v>79</v>
      </c>
      <c r="AF2" s="42"/>
      <c r="AG2" s="43"/>
      <c r="AH2" s="24" t="s">
        <v>80</v>
      </c>
      <c r="AI2" s="24"/>
      <c r="AJ2" s="24"/>
      <c r="AK2" s="24"/>
      <c r="AL2" s="24"/>
      <c r="AM2" s="24"/>
      <c r="AN2" s="24"/>
      <c r="AO2" s="24"/>
      <c r="AP2" s="24" t="s">
        <v>81</v>
      </c>
      <c r="AQ2" s="24"/>
      <c r="AR2" s="21" t="s">
        <v>44</v>
      </c>
      <c r="AS2" s="44"/>
    </row>
    <row r="3" spans="1:45" ht="43.5" customHeight="1" x14ac:dyDescent="0.25">
      <c r="A3" s="22"/>
      <c r="B3" s="22"/>
      <c r="C3" s="22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  <c r="AB3" s="46"/>
      <c r="AC3" s="47"/>
      <c r="AD3" s="48"/>
      <c r="AE3" s="46"/>
      <c r="AF3" s="47"/>
      <c r="AG3" s="48"/>
      <c r="AH3" s="21" t="s">
        <v>10</v>
      </c>
      <c r="AI3" s="21" t="s">
        <v>11</v>
      </c>
      <c r="AJ3" s="24" t="s">
        <v>5</v>
      </c>
      <c r="AK3" s="24"/>
      <c r="AL3" s="24" t="s">
        <v>6</v>
      </c>
      <c r="AM3" s="24"/>
      <c r="AN3" s="24" t="s">
        <v>7</v>
      </c>
      <c r="AO3" s="24"/>
      <c r="AP3" s="21" t="s">
        <v>8</v>
      </c>
      <c r="AQ3" s="21" t="s">
        <v>9</v>
      </c>
      <c r="AR3" s="22"/>
      <c r="AS3" s="44"/>
    </row>
    <row r="4" spans="1:45" ht="132.75" customHeight="1" x14ac:dyDescent="0.25">
      <c r="A4" s="23"/>
      <c r="B4" s="23"/>
      <c r="C4" s="23"/>
      <c r="D4" s="7" t="s">
        <v>2</v>
      </c>
      <c r="E4" s="7" t="s">
        <v>21</v>
      </c>
      <c r="F4" s="49" t="s">
        <v>25</v>
      </c>
      <c r="G4" s="49" t="s">
        <v>27</v>
      </c>
      <c r="H4" s="49" t="s">
        <v>26</v>
      </c>
      <c r="I4" s="49" t="s">
        <v>28</v>
      </c>
      <c r="J4" s="49" t="s">
        <v>29</v>
      </c>
      <c r="K4" s="49" t="s">
        <v>30</v>
      </c>
      <c r="L4" s="49" t="s">
        <v>39</v>
      </c>
      <c r="M4" s="49" t="s">
        <v>38</v>
      </c>
      <c r="N4" s="49" t="s">
        <v>37</v>
      </c>
      <c r="O4" s="49" t="s">
        <v>36</v>
      </c>
      <c r="P4" s="49" t="s">
        <v>35</v>
      </c>
      <c r="Q4" s="49" t="s">
        <v>31</v>
      </c>
      <c r="R4" s="49" t="s">
        <v>32</v>
      </c>
      <c r="S4" s="49" t="s">
        <v>34</v>
      </c>
      <c r="T4" s="49" t="s">
        <v>46</v>
      </c>
      <c r="U4" s="49" t="s">
        <v>47</v>
      </c>
      <c r="V4" s="49" t="s">
        <v>48</v>
      </c>
      <c r="W4" s="49" t="s">
        <v>49</v>
      </c>
      <c r="X4" s="49" t="s">
        <v>50</v>
      </c>
      <c r="Y4" s="49" t="s">
        <v>51</v>
      </c>
      <c r="Z4" s="49" t="s">
        <v>52</v>
      </c>
      <c r="AA4" s="49" t="s">
        <v>33</v>
      </c>
      <c r="AB4" s="7" t="s">
        <v>2</v>
      </c>
      <c r="AC4" s="7" t="s">
        <v>3</v>
      </c>
      <c r="AD4" s="49" t="s">
        <v>23</v>
      </c>
      <c r="AE4" s="7" t="s">
        <v>2</v>
      </c>
      <c r="AF4" s="7" t="s">
        <v>3</v>
      </c>
      <c r="AG4" s="49" t="s">
        <v>22</v>
      </c>
      <c r="AH4" s="22"/>
      <c r="AI4" s="23"/>
      <c r="AJ4" s="8" t="s">
        <v>2</v>
      </c>
      <c r="AK4" s="8" t="s">
        <v>53</v>
      </c>
      <c r="AL4" s="8" t="s">
        <v>2</v>
      </c>
      <c r="AM4" s="8" t="s">
        <v>53</v>
      </c>
      <c r="AN4" s="8" t="s">
        <v>2</v>
      </c>
      <c r="AO4" s="8" t="s">
        <v>53</v>
      </c>
      <c r="AP4" s="23"/>
      <c r="AQ4" s="23"/>
      <c r="AR4" s="23"/>
      <c r="AS4" s="44"/>
    </row>
    <row r="5" spans="1:45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  <c r="AE5" s="10">
        <v>31</v>
      </c>
      <c r="AF5" s="10">
        <v>32</v>
      </c>
      <c r="AG5" s="10">
        <v>33</v>
      </c>
      <c r="AH5" s="10">
        <v>34</v>
      </c>
      <c r="AI5" s="10">
        <v>35</v>
      </c>
      <c r="AJ5" s="10">
        <v>36</v>
      </c>
      <c r="AK5" s="10">
        <v>37</v>
      </c>
      <c r="AL5" s="10">
        <v>38</v>
      </c>
      <c r="AM5" s="10">
        <v>39</v>
      </c>
      <c r="AN5" s="10">
        <v>40</v>
      </c>
      <c r="AO5" s="10">
        <v>41</v>
      </c>
      <c r="AP5" s="10">
        <v>42</v>
      </c>
      <c r="AQ5" s="10">
        <v>43</v>
      </c>
      <c r="AR5" s="10">
        <v>44</v>
      </c>
      <c r="AS5" s="50"/>
    </row>
    <row r="6" spans="1:45" s="58" customFormat="1" ht="30" x14ac:dyDescent="0.3">
      <c r="A6" s="64" t="s">
        <v>63</v>
      </c>
      <c r="B6" s="64" t="s">
        <v>54</v>
      </c>
      <c r="C6" s="51">
        <v>5622</v>
      </c>
      <c r="D6" s="52">
        <v>2230</v>
      </c>
      <c r="E6" s="53">
        <f>D6/C6</f>
        <v>0.39665599430807541</v>
      </c>
      <c r="F6" s="51">
        <v>371</v>
      </c>
      <c r="G6" s="51"/>
      <c r="H6" s="51">
        <v>398</v>
      </c>
      <c r="I6" s="51">
        <v>158</v>
      </c>
      <c r="J6" s="51"/>
      <c r="K6" s="51">
        <v>317</v>
      </c>
      <c r="L6" s="51">
        <v>241</v>
      </c>
      <c r="M6" s="51">
        <v>122</v>
      </c>
      <c r="N6" s="51"/>
      <c r="O6" s="51">
        <v>14</v>
      </c>
      <c r="P6" s="51">
        <v>123</v>
      </c>
      <c r="Q6" s="51">
        <v>102</v>
      </c>
      <c r="R6" s="51">
        <v>97</v>
      </c>
      <c r="S6" s="51"/>
      <c r="T6" s="51"/>
      <c r="U6" s="51"/>
      <c r="V6" s="51"/>
      <c r="W6" s="51"/>
      <c r="X6" s="51">
        <v>139</v>
      </c>
      <c r="Y6" s="51"/>
      <c r="Z6" s="51"/>
      <c r="AA6" s="51">
        <v>148</v>
      </c>
      <c r="AB6" s="52">
        <v>470</v>
      </c>
      <c r="AC6" s="54">
        <f>AB6/C6</f>
        <v>8.3600142298114549E-2</v>
      </c>
      <c r="AD6" s="54">
        <f>AB6/D6</f>
        <v>0.21076233183856502</v>
      </c>
      <c r="AE6" s="52">
        <v>500</v>
      </c>
      <c r="AF6" s="55">
        <f>AE6/C6</f>
        <v>8.8936321593738876E-2</v>
      </c>
      <c r="AG6" s="55">
        <f>AE6/D6</f>
        <v>0.22421524663677131</v>
      </c>
      <c r="AH6" s="51" t="s">
        <v>55</v>
      </c>
      <c r="AI6" s="51" t="s">
        <v>58</v>
      </c>
      <c r="AJ6" s="51"/>
      <c r="AK6" s="51"/>
      <c r="AL6" s="51"/>
      <c r="AM6" s="51"/>
      <c r="AN6" s="51">
        <v>300</v>
      </c>
      <c r="AO6" s="53">
        <f>AN6/AB6</f>
        <v>0.63829787234042556</v>
      </c>
      <c r="AP6" s="51"/>
      <c r="AQ6" s="56"/>
      <c r="AR6" s="40" t="s">
        <v>64</v>
      </c>
      <c r="AS6" s="57"/>
    </row>
    <row r="7" spans="1:45" ht="45" x14ac:dyDescent="0.25">
      <c r="A7" s="65"/>
      <c r="B7" s="65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 t="s">
        <v>58</v>
      </c>
      <c r="AI7" s="51" t="s">
        <v>59</v>
      </c>
      <c r="AJ7" s="51">
        <v>170</v>
      </c>
      <c r="AK7" s="53">
        <f>AJ7/AB6</f>
        <v>0.36170212765957449</v>
      </c>
      <c r="AL7" s="51"/>
      <c r="AM7" s="51"/>
      <c r="AN7" s="51"/>
      <c r="AO7" s="51"/>
      <c r="AP7" s="51"/>
      <c r="AQ7" s="59"/>
      <c r="AR7" s="40" t="s">
        <v>65</v>
      </c>
      <c r="AS7" s="60"/>
    </row>
    <row r="8" spans="1:45" ht="30" x14ac:dyDescent="0.25"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40" t="s">
        <v>66</v>
      </c>
      <c r="AS8" s="60"/>
    </row>
    <row r="9" spans="1:45" ht="30" x14ac:dyDescent="0.25">
      <c r="AR9" s="40" t="s">
        <v>67</v>
      </c>
      <c r="AS9" s="60"/>
    </row>
    <row r="10" spans="1:45" ht="45" x14ac:dyDescent="0.25">
      <c r="AR10" s="40" t="s">
        <v>68</v>
      </c>
      <c r="AS10" s="60"/>
    </row>
    <row r="11" spans="1:45" ht="45" x14ac:dyDescent="0.25">
      <c r="AR11" s="40" t="s">
        <v>69</v>
      </c>
      <c r="AS11" s="60"/>
    </row>
    <row r="12" spans="1:45" ht="45" x14ac:dyDescent="0.25">
      <c r="AR12" s="40" t="s">
        <v>70</v>
      </c>
      <c r="AS12" s="60"/>
    </row>
    <row r="13" spans="1:45" ht="45" x14ac:dyDescent="0.25">
      <c r="AR13" s="40" t="s">
        <v>71</v>
      </c>
      <c r="AS13" s="60"/>
    </row>
    <row r="14" spans="1:45" ht="33" customHeight="1" x14ac:dyDescent="0.25">
      <c r="AR14" s="40" t="s">
        <v>72</v>
      </c>
      <c r="AS14" s="60"/>
    </row>
    <row r="15" spans="1:45" ht="30" x14ac:dyDescent="0.25">
      <c r="AR15" s="40" t="s">
        <v>73</v>
      </c>
      <c r="AS15" s="60"/>
    </row>
    <row r="16" spans="1:45" ht="45" x14ac:dyDescent="0.25">
      <c r="AR16" s="40" t="s">
        <v>74</v>
      </c>
      <c r="AS16" s="60"/>
    </row>
    <row r="17" spans="44:45" ht="15.75" x14ac:dyDescent="0.25">
      <c r="AR17" s="62" t="s">
        <v>75</v>
      </c>
      <c r="AS17" s="60"/>
    </row>
    <row r="18" spans="44:45" x14ac:dyDescent="0.25">
      <c r="AR18" s="63"/>
    </row>
  </sheetData>
  <mergeCells count="18">
    <mergeCell ref="A6:A7"/>
    <mergeCell ref="B6:B7"/>
    <mergeCell ref="AH2:AO2"/>
    <mergeCell ref="AP2:AQ2"/>
    <mergeCell ref="AR2:AR4"/>
    <mergeCell ref="AH3:AH4"/>
    <mergeCell ref="AI3:AI4"/>
    <mergeCell ref="AJ3:AK3"/>
    <mergeCell ref="AL3:AM3"/>
    <mergeCell ref="AN3:AO3"/>
    <mergeCell ref="AP3:AP4"/>
    <mergeCell ref="AQ3:AQ4"/>
    <mergeCell ref="AE2:AG3"/>
    <mergeCell ref="A2:A4"/>
    <mergeCell ref="B2:B4"/>
    <mergeCell ref="C2:C4"/>
    <mergeCell ref="D2:AA3"/>
    <mergeCell ref="AB2:AD3"/>
  </mergeCells>
  <pageMargins left="0.31496062992125984" right="0.31496062992125984" top="0.35433070866141736" bottom="0.35433070866141736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НОО</vt:lpstr>
      <vt:lpstr>ООО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Андреевич Разумовский</dc:creator>
  <cp:lastModifiedBy>Валентина</cp:lastModifiedBy>
  <cp:lastPrinted>2022-02-15T07:53:08Z</cp:lastPrinted>
  <dcterms:created xsi:type="dcterms:W3CDTF">2022-01-26T11:03:23Z</dcterms:created>
  <dcterms:modified xsi:type="dcterms:W3CDTF">2022-02-15T09:19:34Z</dcterms:modified>
</cp:coreProperties>
</file>